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Design Basis" sheetId="2" state="visible" r:id="rId2"/>
    <sheet xmlns:r="http://schemas.openxmlformats.org/officeDocument/2006/relationships" name="Geometry" sheetId="3" state="visible" r:id="rId3"/>
    <sheet xmlns:r="http://schemas.openxmlformats.org/officeDocument/2006/relationships" name="Columns" sheetId="4" state="visible" r:id="rId4"/>
    <sheet xmlns:r="http://schemas.openxmlformats.org/officeDocument/2006/relationships" name="Rafters" sheetId="5" state="visible" r:id="rId5"/>
    <sheet xmlns:r="http://schemas.openxmlformats.org/officeDocument/2006/relationships" name="Apex Ring" sheetId="6" state="visible" r:id="rId6"/>
    <sheet xmlns:r="http://schemas.openxmlformats.org/officeDocument/2006/relationships" name="Purlins" sheetId="7" state="visible" r:id="rId7"/>
    <sheet xmlns:r="http://schemas.openxmlformats.org/officeDocument/2006/relationships" name="Sag Rods" sheetId="8" state="visible" r:id="rId8"/>
    <sheet xmlns:r="http://schemas.openxmlformats.org/officeDocument/2006/relationships" name="Connections" sheetId="9" state="visible" r:id="rId9"/>
    <sheet xmlns:r="http://schemas.openxmlformats.org/officeDocument/2006/relationships" name="Material Takeoff" sheetId="10" state="visible" r:id="rId10"/>
    <sheet xmlns:r="http://schemas.openxmlformats.org/officeDocument/2006/relationships" name="Cost Comparison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C9A84C"/>
      <sz val="14"/>
    </font>
    <font>
      <b val="1"/>
    </font>
    <font>
      <b val="1"/>
      <color rgb="00FFFFFF"/>
    </font>
    <font>
      <b val="1"/>
      <color rgb="000000CC"/>
      <sz val="12"/>
    </font>
    <font>
      <i val="1"/>
      <color rgb="00B00000"/>
    </font>
    <font>
      <b val="1"/>
      <sz val="12"/>
    </font>
  </fonts>
  <fills count="4">
    <fill>
      <patternFill/>
    </fill>
    <fill>
      <patternFill patternType="gray125"/>
    </fill>
    <fill>
      <patternFill patternType="solid">
        <fgColor rgb="00333333"/>
      </patternFill>
    </fill>
    <fill>
      <patternFill patternType="solid">
        <fgColor rgb="00FFF3C4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0" fillId="0" borderId="0" applyAlignment="1" pivotButton="0" quotePrefix="0" xfId="0">
      <alignment wrapText="1"/>
    </xf>
    <xf numFmtId="0" fontId="3" fillId="2" borderId="1" applyAlignment="1" pivotButton="0" quotePrefix="0" xfId="0">
      <alignment horizontal="center" wrapText="1"/>
    </xf>
    <xf numFmtId="0" fontId="0" fillId="0" borderId="1" pivotButton="0" quotePrefix="0" xfId="0"/>
    <xf numFmtId="0" fontId="0" fillId="0" borderId="1" applyAlignment="1" pivotButton="0" quotePrefix="0" xfId="0">
      <alignment wrapText="1"/>
    </xf>
    <xf numFmtId="0" fontId="4" fillId="3" borderId="0" pivotButton="0" quotePrefix="0" xfId="0"/>
    <xf numFmtId="0" fontId="5" fillId="0" borderId="0" pivotButton="0" quotePrefix="0" xfId="0"/>
    <xf numFmtId="3" fontId="0" fillId="0" borderId="1" pivotButton="0" quotePrefix="0" xfId="0"/>
    <xf numFmtId="3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34" customWidth="1" min="1" max="1"/>
    <col width="26" customWidth="1" min="2" max="2"/>
    <col width="20" customWidth="1" min="3" max="3"/>
    <col width="20" customWidth="1" min="4" max="4"/>
    <col width="20" customWidth="1" min="5" max="5"/>
    <col width="20" customWidth="1" min="6" max="6"/>
  </cols>
  <sheetData>
    <row r="1" ht="24" customHeight="1">
      <c r="A1" s="1" t="inlineStr">
        <is>
          <t>165 ft DIA ROUND PEB — MEMBER &amp; MATERIAL SCHEDULE</t>
        </is>
      </c>
    </row>
    <row r="3">
      <c r="A3" s="2" t="inlineStr">
        <is>
          <t>Project</t>
        </is>
      </c>
      <c r="B3" s="3" t="inlineStr">
        <is>
          <t>165 ft Diameter Round Pre-Engineered Building</t>
        </is>
      </c>
    </row>
    <row r="4">
      <c r="A4" s="2" t="inlineStr">
        <is>
          <t>Client</t>
        </is>
      </c>
      <c r="B4" s="3" t="inlineStr">
        <is>
          <t>Fusion Developers</t>
        </is>
      </c>
    </row>
    <row r="5">
      <c r="A5" s="2" t="inlineStr">
        <is>
          <t>STEEL GRADE</t>
        </is>
      </c>
      <c r="B5" s="3" t="inlineStr">
        <is>
          <t>ASTM A36/A36M (Fy=250 MPa, Fu=400 MPa) — LOWEST SPEC</t>
        </is>
      </c>
    </row>
    <row r="6">
      <c r="A6" s="2" t="inlineStr">
        <is>
          <t>Design Note</t>
        </is>
      </c>
      <c r="B6" s="3" t="inlineStr">
        <is>
          <t>Rafters upsized ISMB 450 -&gt; ISMB 600 to satisfy LRFD at A36. Columns retained ISMB 600 (pass with reserve).</t>
        </is>
      </c>
    </row>
    <row r="7">
      <c r="A7" s="2" t="inlineStr">
        <is>
          <t>Diameter</t>
        </is>
      </c>
      <c r="B7" s="3" t="inlineStr">
        <is>
          <t>165 ft (50.29 m)</t>
        </is>
      </c>
    </row>
    <row r="8">
      <c r="A8" s="2" t="inlineStr">
        <is>
          <t>Eave Height</t>
        </is>
      </c>
      <c r="B8" s="3" t="inlineStr">
        <is>
          <t>18 ft (5.486 m)</t>
        </is>
      </c>
    </row>
    <row r="9">
      <c r="A9" s="2" t="inlineStr">
        <is>
          <t>Apex Height</t>
        </is>
      </c>
      <c r="B9" s="3" t="inlineStr">
        <is>
          <t>26.25 ft (8.001 m)</t>
        </is>
      </c>
    </row>
    <row r="10">
      <c r="A10" s="2" t="inlineStr">
        <is>
          <t>Roof Slope</t>
        </is>
      </c>
      <c r="B10" s="3" t="inlineStr">
        <is>
          <t>1:10 cone</t>
        </is>
      </c>
    </row>
    <row r="11">
      <c r="A11" s="2" t="inlineStr">
        <is>
          <t>Perimeter Columns</t>
        </is>
      </c>
      <c r="B11" s="3" t="inlineStr">
        <is>
          <t>20 off @ 18 ft</t>
        </is>
      </c>
    </row>
    <row r="12">
      <c r="A12" s="2" t="inlineStr">
        <is>
          <t>Internal Columns</t>
        </is>
      </c>
      <c r="B12" s="3" t="inlineStr">
        <is>
          <t>4 off @ r=41.25 ft, h=22.125 ft, 90 deg apart</t>
        </is>
      </c>
    </row>
    <row r="13">
      <c r="A13" s="2" t="inlineStr">
        <is>
          <t>Apex Ring</t>
        </is>
      </c>
      <c r="B13" s="3" t="inlineStr">
        <is>
          <t>8 ft dia circular torus (no square inner ring beam)</t>
        </is>
      </c>
    </row>
    <row r="14">
      <c r="A14" s="2" t="inlineStr">
        <is>
          <t>Purlins</t>
        </is>
      </c>
      <c r="B14" s="3" t="inlineStr">
        <is>
          <t>Z200x75x1.6 @ 1.5 m c/c, 199 lines</t>
        </is>
      </c>
    </row>
    <row r="15">
      <c r="A15" s="2" t="inlineStr">
        <is>
          <t>TOTAL STEEL TONNAGE</t>
        </is>
      </c>
      <c r="B15" s="3" t="inlineStr">
        <is>
          <t>72.70 tonnes</t>
        </is>
      </c>
    </row>
    <row r="16">
      <c r="A16" s="2" t="inlineStr">
        <is>
          <t>Steel Rate (editable, BOQ sheet)</t>
        </is>
      </c>
      <c r="B16" s="3" t="inlineStr">
        <is>
          <t>Rs 255/kg — ASSUMED A36 MILL RATE — CONFIRM (A572 Gr50 PEB rate was Rs 285/kg)</t>
        </is>
      </c>
    </row>
    <row r="17">
      <c r="A17" s="2" t="inlineStr">
        <is>
          <t>GRAND TOTAL</t>
        </is>
      </c>
      <c r="B17" s="3" t="inlineStr">
        <is>
          <t>PKR 18,537,576</t>
        </is>
      </c>
    </row>
  </sheetData>
  <mergeCells count="16">
    <mergeCell ref="B4:F4"/>
    <mergeCell ref="B12:F12"/>
    <mergeCell ref="B7:F7"/>
    <mergeCell ref="B6:F6"/>
    <mergeCell ref="B16:F16"/>
    <mergeCell ref="B15:F15"/>
    <mergeCell ref="B10:F10"/>
    <mergeCell ref="A1:F1"/>
    <mergeCell ref="B11:F11"/>
    <mergeCell ref="B3:F3"/>
    <mergeCell ref="B5:F5"/>
    <mergeCell ref="B14:F14"/>
    <mergeCell ref="B8:F8"/>
    <mergeCell ref="B17:F17"/>
    <mergeCell ref="B9:F9"/>
    <mergeCell ref="B13:F13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7" customWidth="1" min="1" max="1"/>
    <col width="20" customWidth="1" min="2" max="2"/>
    <col width="32" customWidth="1" min="3" max="3"/>
    <col width="22" customWidth="1" min="4" max="4"/>
    <col width="9" customWidth="1" min="5" max="5"/>
    <col width="16" customWidth="1" min="6" max="6"/>
    <col width="18" customWidth="1" min="7" max="7"/>
  </cols>
  <sheetData>
    <row r="1" ht="24" customHeight="1">
      <c r="A1" s="1" t="inlineStr">
        <is>
          <t>MATERIAL TAKEOFF / BOQ — ASTM A36 @ EDITABLE RATE</t>
        </is>
      </c>
    </row>
    <row r="3">
      <c r="A3" s="2" t="inlineStr">
        <is>
          <t>EDITABLE STEEL RATE (Rs/kg):</t>
        </is>
      </c>
    </row>
    <row r="4">
      <c r="A4" s="2" t="inlineStr">
        <is>
          <t>-&gt; Rate cell (edit me):</t>
        </is>
      </c>
      <c r="B4" s="7" t="n">
        <v>255</v>
      </c>
      <c r="C4" s="8" t="inlineStr">
        <is>
          <t>ASSUMED A36 MILL RATE — CONFIRM (A572 Gr50 PEB rate was Rs 285/kg)</t>
        </is>
      </c>
    </row>
    <row r="6">
      <c r="A6" s="4" t="inlineStr">
        <is>
          <t>S.No</t>
        </is>
      </c>
      <c r="B6" s="4" t="inlineStr">
        <is>
          <t>Group</t>
        </is>
      </c>
      <c r="C6" s="4" t="inlineStr">
        <is>
          <t>Description</t>
        </is>
      </c>
      <c r="D6" s="4" t="inlineStr">
        <is>
          <t>Section / Size</t>
        </is>
      </c>
      <c r="E6" s="4" t="inlineStr">
        <is>
          <t>Qty</t>
        </is>
      </c>
      <c r="F6" s="4" t="inlineStr">
        <is>
          <t>Total Mass (kg)</t>
        </is>
      </c>
      <c r="G6" s="4" t="inlineStr">
        <is>
          <t>Amount (PKR)</t>
        </is>
      </c>
    </row>
    <row r="7">
      <c r="A7" s="5" t="n">
        <v>1</v>
      </c>
      <c r="B7" s="5" t="inlineStr">
        <is>
          <t>Structural Steel</t>
        </is>
      </c>
      <c r="C7" s="5" t="inlineStr">
        <is>
          <t>Perimeter Column</t>
        </is>
      </c>
      <c r="D7" s="5" t="inlineStr">
        <is>
          <t>ISMB 600</t>
        </is>
      </c>
      <c r="E7" s="5" t="n">
        <v>20</v>
      </c>
      <c r="F7" s="5" t="n">
        <v>14592.8</v>
      </c>
      <c r="G7" s="9">
        <f>F7*$B$4</f>
        <v/>
      </c>
    </row>
    <row r="8">
      <c r="A8" s="5" t="n">
        <v>2</v>
      </c>
      <c r="B8" s="5" t="inlineStr">
        <is>
          <t>Structural Steel</t>
        </is>
      </c>
      <c r="C8" s="5" t="inlineStr">
        <is>
          <t>Internal Column</t>
        </is>
      </c>
      <c r="D8" s="5" t="inlineStr">
        <is>
          <t>ISMB 600</t>
        </is>
      </c>
      <c r="E8" s="5" t="n">
        <v>4</v>
      </c>
      <c r="F8" s="5" t="n">
        <v>3589.9</v>
      </c>
      <c r="G8" s="9">
        <f>F8*$B$4</f>
        <v/>
      </c>
    </row>
    <row r="9">
      <c r="A9" s="5" t="n">
        <v>3</v>
      </c>
      <c r="B9" s="5" t="inlineStr">
        <is>
          <t>Structural Steel</t>
        </is>
      </c>
      <c r="C9" s="5" t="inlineStr">
        <is>
          <t>Long Rafter</t>
        </is>
      </c>
      <c r="D9" s="5" t="inlineStr">
        <is>
          <t>ISMB 600</t>
        </is>
      </c>
      <c r="E9" s="5" t="n">
        <v>20</v>
      </c>
      <c r="F9" s="5" t="n">
        <v>33614.4</v>
      </c>
      <c r="G9" s="9">
        <f>F9*$B$4</f>
        <v/>
      </c>
    </row>
    <row r="10">
      <c r="A10" s="5" t="n">
        <v>4</v>
      </c>
      <c r="B10" s="5" t="inlineStr">
        <is>
          <t>Structural Steel</t>
        </is>
      </c>
      <c r="C10" s="5" t="inlineStr">
        <is>
          <t>Short Rafter</t>
        </is>
      </c>
      <c r="D10" s="5" t="inlineStr">
        <is>
          <t>ISMB 600</t>
        </is>
      </c>
      <c r="E10" s="5" t="n">
        <v>4</v>
      </c>
      <c r="F10" s="5" t="n">
        <v>6077.6</v>
      </c>
      <c r="G10" s="9">
        <f>F10*$B$4</f>
        <v/>
      </c>
    </row>
    <row r="11">
      <c r="A11" s="5" t="n">
        <v>5</v>
      </c>
      <c r="B11" s="5" t="inlineStr">
        <is>
          <t>Structural Steel</t>
        </is>
      </c>
      <c r="C11" s="5" t="inlineStr">
        <is>
          <t>Apex Ring (8ft torus)</t>
        </is>
      </c>
      <c r="D11" s="5" t="inlineStr">
        <is>
          <t>CHS 406.4x12.5</t>
        </is>
      </c>
      <c r="E11" s="5" t="n">
        <v>1</v>
      </c>
      <c r="F11" s="5" t="n">
        <v>934.5</v>
      </c>
      <c r="G11" s="9">
        <f>F11*$B$4</f>
        <v/>
      </c>
    </row>
    <row r="12">
      <c r="A12" s="5" t="n">
        <v>6</v>
      </c>
      <c r="B12" s="5" t="inlineStr">
        <is>
          <t>Secondary Steel</t>
        </is>
      </c>
      <c r="C12" s="5" t="inlineStr">
        <is>
          <t>Purlin</t>
        </is>
      </c>
      <c r="D12" s="5" t="inlineStr">
        <is>
          <t>Z200x75x1.6</t>
        </is>
      </c>
      <c r="E12" s="5" t="n">
        <v>199</v>
      </c>
      <c r="F12" s="5" t="n">
        <v>9468.6</v>
      </c>
      <c r="G12" s="9">
        <f>F12*$B$4</f>
        <v/>
      </c>
    </row>
    <row r="13">
      <c r="A13" s="5" t="n">
        <v>7</v>
      </c>
      <c r="B13" s="5" t="inlineStr">
        <is>
          <t>Secondary Steel</t>
        </is>
      </c>
      <c r="C13" s="5" t="inlineStr">
        <is>
          <t>Sag Rod</t>
        </is>
      </c>
      <c r="D13" s="5" t="inlineStr">
        <is>
          <t>12 mm dia</t>
        </is>
      </c>
      <c r="E13" s="5" t="n">
        <v>1</v>
      </c>
      <c r="F13" s="5" t="n">
        <v>1296.5</v>
      </c>
      <c r="G13" s="9">
        <f>F13*$B$4</f>
        <v/>
      </c>
    </row>
    <row r="14">
      <c r="A14" s="5" t="n">
        <v>8</v>
      </c>
      <c r="B14" s="5" t="inlineStr">
        <is>
          <t>Connections</t>
        </is>
      </c>
      <c r="C14" s="5" t="inlineStr">
        <is>
          <t>Base Plate</t>
        </is>
      </c>
      <c r="D14" s="5" t="inlineStr">
        <is>
          <t>600x600x25</t>
        </is>
      </c>
      <c r="E14" s="5" t="n">
        <v>24</v>
      </c>
      <c r="F14" s="5" t="n">
        <v>1695.6</v>
      </c>
      <c r="G14" s="9">
        <f>F14*$B$4</f>
        <v/>
      </c>
    </row>
    <row r="15">
      <c r="A15" s="5" t="n">
        <v>9</v>
      </c>
      <c r="B15" s="5" t="inlineStr">
        <is>
          <t>Connections</t>
        </is>
      </c>
      <c r="C15" s="5" t="inlineStr">
        <is>
          <t>Gusset Plate</t>
        </is>
      </c>
      <c r="D15" s="5" t="inlineStr">
        <is>
          <t>450x300x16</t>
        </is>
      </c>
      <c r="E15" s="5" t="n">
        <v>48</v>
      </c>
      <c r="F15" s="5" t="n">
        <v>814.1</v>
      </c>
      <c r="G15" s="9">
        <f>F15*$B$4</f>
        <v/>
      </c>
    </row>
    <row r="16">
      <c r="A16" s="5" t="n">
        <v>10</v>
      </c>
      <c r="B16" s="5" t="inlineStr">
        <is>
          <t>Connections</t>
        </is>
      </c>
      <c r="C16" s="5" t="inlineStr">
        <is>
          <t>Cleat</t>
        </is>
      </c>
      <c r="D16" s="5" t="inlineStr">
        <is>
          <t>6 mm PL</t>
        </is>
      </c>
      <c r="E16" s="5" t="n">
        <v>24</v>
      </c>
      <c r="F16" s="5" t="n">
        <v>192</v>
      </c>
      <c r="G16" s="9">
        <f>F16*$B$4</f>
        <v/>
      </c>
    </row>
    <row r="17">
      <c r="A17" s="5" t="n">
        <v>11</v>
      </c>
      <c r="B17" s="5" t="inlineStr">
        <is>
          <t>Connections</t>
        </is>
      </c>
      <c r="C17" s="5" t="inlineStr">
        <is>
          <t>Anchor J-Bolt</t>
        </is>
      </c>
      <c r="D17" s="5" t="inlineStr">
        <is>
          <t>M25x900</t>
        </is>
      </c>
      <c r="E17" s="5" t="n">
        <v>96</v>
      </c>
      <c r="F17" s="5" t="n">
        <v>420.5</v>
      </c>
      <c r="G17" s="9">
        <f>F17*$B$4</f>
        <v/>
      </c>
    </row>
    <row r="18">
      <c r="E18" s="2" t="inlineStr">
        <is>
          <t>TOTAL</t>
        </is>
      </c>
      <c r="F18" s="2" t="n">
        <v>72696.39999999999</v>
      </c>
      <c r="G18" s="10">
        <f>F18*$B$4</f>
        <v/>
      </c>
    </row>
    <row r="19">
      <c r="E19" s="2" t="inlineStr">
        <is>
          <t>TOTAL (tonnes)</t>
        </is>
      </c>
      <c r="F19" s="2" t="n">
        <v>72.696</v>
      </c>
    </row>
  </sheetData>
  <mergeCells count="1">
    <mergeCell ref="A1:G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  <col width="14" customWidth="1" min="3" max="3"/>
    <col width="18" customWidth="1" min="4" max="4"/>
    <col width="60" customWidth="1" min="5" max="5"/>
  </cols>
  <sheetData>
    <row r="1" ht="24" customHeight="1">
      <c r="A1" s="1" t="inlineStr">
        <is>
          <t>A36 vs A572 Gr50 — COST COMPARISON</t>
        </is>
      </c>
    </row>
    <row r="3">
      <c r="A3" s="4" t="inlineStr">
        <is>
          <t>Scheme</t>
        </is>
      </c>
      <c r="B3" s="4" t="inlineStr">
        <is>
          <t>Tonnage (t)</t>
        </is>
      </c>
      <c r="C3" s="4" t="inlineStr">
        <is>
          <t>Rate (Rs/kg)</t>
        </is>
      </c>
      <c r="D3" s="4" t="inlineStr">
        <is>
          <t>Cost (PKR)</t>
        </is>
      </c>
      <c r="E3" s="4" t="inlineStr">
        <is>
          <t>Remark</t>
        </is>
      </c>
    </row>
    <row r="4">
      <c r="A4" s="5" t="inlineStr">
        <is>
          <t>A572 Gr50 (previous)</t>
        </is>
      </c>
      <c r="B4" s="5" t="n">
        <v>58.49</v>
      </c>
      <c r="C4" s="5" t="n">
        <v>285</v>
      </c>
      <c r="D4" s="9" t="n">
        <v>16669650</v>
      </c>
      <c r="E4" s="5" t="inlineStr">
        <is>
          <t>ISMB 450 rafters</t>
        </is>
      </c>
    </row>
    <row r="5">
      <c r="A5" s="5" t="inlineStr">
        <is>
          <t>A36 (this issue)</t>
        </is>
      </c>
      <c r="B5" s="5" t="n">
        <v>72.7</v>
      </c>
      <c r="C5" s="5" t="n">
        <v>255</v>
      </c>
      <c r="D5" s="9" t="n">
        <v>18537576.135</v>
      </c>
      <c r="E5" s="5" t="inlineStr">
        <is>
          <t>ISMB 600 rafters (upsized)</t>
        </is>
      </c>
    </row>
    <row r="6">
      <c r="A6" s="5" t="inlineStr">
        <is>
          <t>Delta</t>
        </is>
      </c>
      <c r="B6" s="5" t="n">
        <v>14.21</v>
      </c>
      <c r="C6" s="5" t="n">
        <v>-30</v>
      </c>
      <c r="D6" s="9" t="n">
        <v>1867926.134999998</v>
      </c>
      <c r="E6" s="5" t="inlineStr">
        <is>
          <t>A36 is +11.2% — +24% tonnage penalty exceeds per-kg saving</t>
        </is>
      </c>
    </row>
  </sheetData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24" customHeight="1">
      <c r="A1" s="1" t="inlineStr">
        <is>
          <t>DESIGN BASIS &amp; ASSUMPTIONS</t>
        </is>
      </c>
    </row>
    <row r="3">
      <c r="A3" s="4" t="inlineStr">
        <is>
          <t>Item</t>
        </is>
      </c>
      <c r="B3" s="4" t="inlineStr">
        <is>
          <t>Basis / Assumption</t>
        </is>
      </c>
    </row>
    <row r="4">
      <c r="A4" s="5" t="inlineStr">
        <is>
          <t>Steel Grade</t>
        </is>
      </c>
      <c r="B4" s="6" t="inlineStr">
        <is>
          <t>ASTM A36/A36M: Fy=250 MPa, Fu=400 MPa, E=200 GPa</t>
        </is>
      </c>
    </row>
    <row r="5">
      <c r="A5" s="5" t="inlineStr">
        <is>
          <t>Design Code</t>
        </is>
      </c>
      <c r="B5" s="6" t="inlineStr">
        <is>
          <t>AISC 360 LRFD</t>
        </is>
      </c>
    </row>
    <row r="6">
      <c r="A6" s="5" t="inlineStr">
        <is>
          <t>Rafter Design</t>
        </is>
      </c>
      <c r="B6" s="6" t="inlineStr">
        <is>
          <t>ISMB 450 FAILS at A36 (utilization ~124%). ISMB 600 adopted -&gt; utilization ~57%.</t>
        </is>
      </c>
    </row>
    <row r="7">
      <c r="A7" s="5" t="inlineStr">
        <is>
          <t>Column Design</t>
        </is>
      </c>
      <c r="B7" s="6" t="inlineStr">
        <is>
          <t>ISMB 600 passes at A36 with reserve; size retained from A572 scheme.</t>
        </is>
      </c>
    </row>
    <row r="8">
      <c r="A8" s="5" t="inlineStr">
        <is>
          <t>Apex Ring</t>
        </is>
      </c>
      <c r="B8" s="6" t="inlineStr">
        <is>
          <t>CHS 406.4x12.5 adequate at A36.</t>
        </is>
      </c>
    </row>
    <row r="9">
      <c r="A9" s="5" t="inlineStr">
        <is>
          <t>Dead Load</t>
        </is>
      </c>
      <c r="B9" s="6" t="inlineStr">
        <is>
          <t>Self weight + 0.15 kN/m2 sheeting/services</t>
        </is>
      </c>
    </row>
    <row r="10">
      <c r="A10" s="5" t="inlineStr">
        <is>
          <t>Live Load</t>
        </is>
      </c>
      <c r="B10" s="6" t="inlineStr">
        <is>
          <t>0.60 kN/m2 roof live</t>
        </is>
      </c>
    </row>
    <row r="11">
      <c r="A11" s="5" t="inlineStr">
        <is>
          <t>Wind</t>
        </is>
      </c>
      <c r="B11" s="6" t="inlineStr">
        <is>
          <t>Basic wind 130 km/h, ASCE 7 exposure B (assumed)</t>
        </is>
      </c>
    </row>
    <row r="12">
      <c r="A12" s="5" t="inlineStr">
        <is>
          <t>Rate Basis</t>
        </is>
      </c>
      <c r="B12" s="6" t="inlineStr">
        <is>
          <t>Rs 255/kg ASSUMED A36 mill rate — CONFIRM. A572 Gr50 PEB rate was Rs 285/kg.</t>
        </is>
      </c>
    </row>
    <row r="13">
      <c r="A13" s="5" t="inlineStr">
        <is>
          <t>Wastage</t>
        </is>
      </c>
      <c r="B13" s="6" t="inlineStr">
        <is>
          <t>Not included; add 3-5% for fabrication wastage</t>
        </is>
      </c>
    </row>
    <row r="14">
      <c r="A14" s="5" t="inlineStr">
        <is>
          <t>Exclusions</t>
        </is>
      </c>
      <c r="B14" s="6" t="inlineStr">
        <is>
          <t>Sheeting, foundations, erection, paint, transport</t>
        </is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30" customWidth="1" min="4" max="4"/>
  </cols>
  <sheetData>
    <row r="1" ht="24" customHeight="1">
      <c r="A1" s="1" t="inlineStr">
        <is>
          <t>GEOMETRY SUMMARY</t>
        </is>
      </c>
    </row>
    <row r="3">
      <c r="A3" s="4" t="inlineStr">
        <is>
          <t>Parameter</t>
        </is>
      </c>
      <c r="B3" s="4" t="inlineStr">
        <is>
          <t>Value (ft)</t>
        </is>
      </c>
      <c r="C3" s="4" t="inlineStr">
        <is>
          <t>Value (m)</t>
        </is>
      </c>
      <c r="D3" s="4" t="inlineStr">
        <is>
          <t>Remark</t>
        </is>
      </c>
    </row>
    <row r="4">
      <c r="A4" s="5" t="inlineStr">
        <is>
          <t>Diameter</t>
        </is>
      </c>
      <c r="B4" s="5" t="n">
        <v>165</v>
      </c>
      <c r="C4" s="5" t="n">
        <v>50.292</v>
      </c>
      <c r="D4" s="5" t="inlineStr">
        <is>
          <t>Round plan</t>
        </is>
      </c>
    </row>
    <row r="5">
      <c r="A5" s="5" t="inlineStr">
        <is>
          <t>Radius</t>
        </is>
      </c>
      <c r="B5" s="5" t="n">
        <v>82.5</v>
      </c>
      <c r="C5" s="5" t="n">
        <v>25.146</v>
      </c>
      <c r="D5" s="5" t="inlineStr"/>
    </row>
    <row r="6">
      <c r="A6" s="5" t="inlineStr">
        <is>
          <t>Eave Height</t>
        </is>
      </c>
      <c r="B6" s="5" t="n">
        <v>18</v>
      </c>
      <c r="C6" s="5" t="n">
        <v>5.486</v>
      </c>
      <c r="D6" s="5" t="inlineStr">
        <is>
          <t>Perimeter column</t>
        </is>
      </c>
    </row>
    <row r="7">
      <c r="A7" s="5" t="inlineStr">
        <is>
          <t>Apex Height</t>
        </is>
      </c>
      <c r="B7" s="5" t="n">
        <v>26.25</v>
      </c>
      <c r="C7" s="5" t="n">
        <v>8.000999999999999</v>
      </c>
      <c r="D7" s="5" t="inlineStr"/>
    </row>
    <row r="8">
      <c r="A8" s="5" t="inlineStr">
        <is>
          <t>Roof Rise</t>
        </is>
      </c>
      <c r="B8" s="5" t="n">
        <v>8.25</v>
      </c>
      <c r="C8" s="5" t="n">
        <v>2.515</v>
      </c>
      <c r="D8" s="5" t="inlineStr">
        <is>
          <t>1:10 cone</t>
        </is>
      </c>
    </row>
    <row r="9">
      <c r="A9" s="5" t="inlineStr">
        <is>
          <t>Internal Column Radius</t>
        </is>
      </c>
      <c r="B9" s="5" t="n">
        <v>41.25</v>
      </c>
      <c r="C9" s="5" t="n">
        <v>12.573</v>
      </c>
      <c r="D9" s="5" t="inlineStr">
        <is>
          <t>Half radius</t>
        </is>
      </c>
    </row>
    <row r="10">
      <c r="A10" s="5" t="inlineStr">
        <is>
          <t>Internal Column Height</t>
        </is>
      </c>
      <c r="B10" s="5" t="n">
        <v>22.125</v>
      </c>
      <c r="C10" s="5" t="n">
        <v>6.744</v>
      </c>
      <c r="D10" s="5" t="inlineStr"/>
    </row>
    <row r="11">
      <c r="A11" s="5" t="inlineStr">
        <is>
          <t>Apex Ring Diameter</t>
        </is>
      </c>
      <c r="B11" s="5" t="n">
        <v>8</v>
      </c>
      <c r="C11" s="5" t="n">
        <v>2.438</v>
      </c>
      <c r="D11" s="5" t="inlineStr">
        <is>
          <t>Circular torus</t>
        </is>
      </c>
    </row>
    <row r="12">
      <c r="A12" s="5" t="inlineStr">
        <is>
          <t>Long Rafter Length</t>
        </is>
      </c>
      <c r="B12" s="5" t="n">
        <v>41.46</v>
      </c>
      <c r="C12" s="5" t="n">
        <v>12.637</v>
      </c>
      <c r="D12" s="5" t="inlineStr">
        <is>
          <t>Eave -&gt; inner column</t>
        </is>
      </c>
    </row>
    <row r="13">
      <c r="A13" s="5" t="inlineStr">
        <is>
          <t>Short Rafter Length</t>
        </is>
      </c>
      <c r="B13" s="5" t="n">
        <v>37.48</v>
      </c>
      <c r="C13" s="5" t="n">
        <v>11.424</v>
      </c>
      <c r="D13" s="5" t="inlineStr">
        <is>
          <t>Inner column -&gt; apex ring</t>
        </is>
      </c>
    </row>
  </sheetData>
  <mergeCells count="1">
    <mergeCell ref="A1:D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28" customWidth="1" min="2" max="2"/>
    <col width="20" customWidth="1" min="3" max="3"/>
    <col width="8" customWidth="1" min="4" max="4"/>
    <col width="13" customWidth="1" min="5" max="5"/>
    <col width="15" customWidth="1" min="6" max="6"/>
    <col width="16" customWidth="1" min="7" max="7"/>
  </cols>
  <sheetData>
    <row r="1" ht="24" customHeight="1">
      <c r="A1" s="1" t="inlineStr">
        <is>
          <t>COLUMN SCHEDULE — ISMB 600 (A36)</t>
        </is>
      </c>
    </row>
    <row r="3">
      <c r="A3" s="4" t="inlineStr">
        <is>
          <t>Mark</t>
        </is>
      </c>
      <c r="B3" s="4" t="inlineStr">
        <is>
          <t>Description</t>
        </is>
      </c>
      <c r="C3" s="4" t="inlineStr">
        <is>
          <t>Section</t>
        </is>
      </c>
      <c r="D3" s="4" t="inlineStr">
        <is>
          <t>Qty</t>
        </is>
      </c>
      <c r="E3" s="4" t="inlineStr">
        <is>
          <t>Length (m)</t>
        </is>
      </c>
      <c r="F3" s="4" t="inlineStr">
        <is>
          <t>Unit Wt (kg/m)</t>
        </is>
      </c>
      <c r="G3" s="4" t="inlineStr">
        <is>
          <t>Total Mass (kg)</t>
        </is>
      </c>
    </row>
    <row r="4">
      <c r="A4" s="5" t="inlineStr">
        <is>
          <t>CO-01</t>
        </is>
      </c>
      <c r="B4" s="5" t="inlineStr">
        <is>
          <t>Perimeter Column</t>
        </is>
      </c>
      <c r="C4" s="5" t="inlineStr">
        <is>
          <t>ISMB 600</t>
        </is>
      </c>
      <c r="D4" s="5" t="n">
        <v>20</v>
      </c>
      <c r="E4" s="5" t="n">
        <v>5.486</v>
      </c>
      <c r="F4" s="5" t="n">
        <v>133</v>
      </c>
      <c r="G4" s="5" t="n">
        <v>14592.8</v>
      </c>
    </row>
    <row r="5">
      <c r="A5" s="5" t="inlineStr">
        <is>
          <t>CO-02</t>
        </is>
      </c>
      <c r="B5" s="5" t="inlineStr">
        <is>
          <t>Internal Column</t>
        </is>
      </c>
      <c r="C5" s="5" t="inlineStr">
        <is>
          <t>ISMB 600</t>
        </is>
      </c>
      <c r="D5" s="5" t="n">
        <v>4</v>
      </c>
      <c r="E5" s="5" t="n">
        <v>6.748</v>
      </c>
      <c r="F5" s="5" t="n">
        <v>133</v>
      </c>
      <c r="G5" s="5" t="n">
        <v>3589.9</v>
      </c>
    </row>
    <row r="6">
      <c r="F6" s="2" t="inlineStr">
        <is>
          <t>TOTAL</t>
        </is>
      </c>
      <c r="G6" s="2" t="n">
        <v>18182.7</v>
      </c>
    </row>
  </sheetData>
  <mergeCells count="1">
    <mergeCell ref="A1:G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28" customWidth="1" min="2" max="2"/>
    <col width="20" customWidth="1" min="3" max="3"/>
    <col width="8" customWidth="1" min="4" max="4"/>
    <col width="13" customWidth="1" min="5" max="5"/>
    <col width="15" customWidth="1" min="6" max="6"/>
    <col width="16" customWidth="1" min="7" max="7"/>
  </cols>
  <sheetData>
    <row r="1" ht="24" customHeight="1">
      <c r="A1" s="1" t="inlineStr">
        <is>
          <t>RAFTER SCHEDULE — UPSIZED ISMB 450 -&gt; ISMB 600 (A36)</t>
        </is>
      </c>
    </row>
    <row r="3">
      <c r="A3" s="4" t="inlineStr">
        <is>
          <t>Mark</t>
        </is>
      </c>
      <c r="B3" s="4" t="inlineStr">
        <is>
          <t>Description</t>
        </is>
      </c>
      <c r="C3" s="4" t="inlineStr">
        <is>
          <t>Section</t>
        </is>
      </c>
      <c r="D3" s="4" t="inlineStr">
        <is>
          <t>Qty</t>
        </is>
      </c>
      <c r="E3" s="4" t="inlineStr">
        <is>
          <t>Length (m)</t>
        </is>
      </c>
      <c r="F3" s="4" t="inlineStr">
        <is>
          <t>Unit Wt (kg/m)</t>
        </is>
      </c>
      <c r="G3" s="4" t="inlineStr">
        <is>
          <t>Total Mass (kg)</t>
        </is>
      </c>
    </row>
    <row r="4">
      <c r="A4" s="5" t="inlineStr">
        <is>
          <t>RA-01</t>
        </is>
      </c>
      <c r="B4" s="5" t="inlineStr">
        <is>
          <t>Long Rafter (eave-&gt;inner col)</t>
        </is>
      </c>
      <c r="C4" s="5" t="inlineStr">
        <is>
          <t>ISMB 600</t>
        </is>
      </c>
      <c r="D4" s="5" t="n">
        <v>20</v>
      </c>
      <c r="E4" s="5" t="n">
        <v>12.637</v>
      </c>
      <c r="F4" s="5" t="n">
        <v>133</v>
      </c>
      <c r="G4" s="5" t="n">
        <v>33614.4</v>
      </c>
    </row>
    <row r="5">
      <c r="A5" s="5" t="inlineStr">
        <is>
          <t>RA-02</t>
        </is>
      </c>
      <c r="B5" s="5" t="inlineStr">
        <is>
          <t>Short Rafter (inner col-&gt;apex)</t>
        </is>
      </c>
      <c r="C5" s="5" t="inlineStr">
        <is>
          <t>ISMB 600</t>
        </is>
      </c>
      <c r="D5" s="5" t="n">
        <v>4</v>
      </c>
      <c r="E5" s="5" t="n">
        <v>11.424</v>
      </c>
      <c r="F5" s="5" t="n">
        <v>133</v>
      </c>
      <c r="G5" s="5" t="n">
        <v>6077.6</v>
      </c>
    </row>
    <row r="6">
      <c r="F6" s="2" t="inlineStr">
        <is>
          <t>TOTAL</t>
        </is>
      </c>
      <c r="G6" s="2" t="n">
        <v>39692</v>
      </c>
    </row>
  </sheetData>
  <mergeCells count="1">
    <mergeCell ref="A1:G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28" customWidth="1" min="2" max="2"/>
    <col width="20" customWidth="1" min="3" max="3"/>
    <col width="8" customWidth="1" min="4" max="4"/>
    <col width="13" customWidth="1" min="5" max="5"/>
    <col width="15" customWidth="1" min="6" max="6"/>
    <col width="16" customWidth="1" min="7" max="7"/>
  </cols>
  <sheetData>
    <row r="1" ht="24" customHeight="1">
      <c r="A1" s="1" t="inlineStr">
        <is>
          <t>APEX RING — 8 ft CIRCULAR TORUS</t>
        </is>
      </c>
    </row>
    <row r="3">
      <c r="A3" s="4" t="inlineStr">
        <is>
          <t>Mark</t>
        </is>
      </c>
      <c r="B3" s="4" t="inlineStr">
        <is>
          <t>Description</t>
        </is>
      </c>
      <c r="C3" s="4" t="inlineStr">
        <is>
          <t>Section</t>
        </is>
      </c>
      <c r="D3" s="4" t="inlineStr">
        <is>
          <t>Qty</t>
        </is>
      </c>
      <c r="E3" s="4" t="inlineStr">
        <is>
          <t>Length (m)</t>
        </is>
      </c>
      <c r="F3" s="4" t="inlineStr">
        <is>
          <t>Unit Wt (kg/m)</t>
        </is>
      </c>
      <c r="G3" s="4" t="inlineStr">
        <is>
          <t>Total Mass (kg)</t>
        </is>
      </c>
    </row>
    <row r="4">
      <c r="A4" s="5" t="inlineStr">
        <is>
          <t>AP-01</t>
        </is>
      </c>
      <c r="B4" s="5" t="inlineStr">
        <is>
          <t>Apex Ring Torus</t>
        </is>
      </c>
      <c r="C4" s="5" t="inlineStr">
        <is>
          <t>CHS 406.4x12.5</t>
        </is>
      </c>
      <c r="D4" s="5" t="n">
        <v>1</v>
      </c>
      <c r="E4" s="5" t="n">
        <v>7.66</v>
      </c>
      <c r="F4" s="5" t="n">
        <v>122</v>
      </c>
      <c r="G4" s="5" t="n">
        <v>934.5</v>
      </c>
    </row>
    <row r="5">
      <c r="F5" s="2" t="inlineStr">
        <is>
          <t>TOTAL</t>
        </is>
      </c>
      <c r="G5" s="2" t="n">
        <v>934.5</v>
      </c>
    </row>
  </sheetData>
  <mergeCells count="1">
    <mergeCell ref="A1:G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28" customWidth="1" min="2" max="2"/>
    <col width="20" customWidth="1" min="3" max="3"/>
    <col width="8" customWidth="1" min="4" max="4"/>
    <col width="13" customWidth="1" min="5" max="5"/>
    <col width="15" customWidth="1" min="6" max="6"/>
    <col width="16" customWidth="1" min="7" max="7"/>
  </cols>
  <sheetData>
    <row r="1" ht="24" customHeight="1">
      <c r="A1" s="1" t="inlineStr">
        <is>
          <t>PURLIN SCHEDULE — Z200x75x1.6 @ 1.5 m c/c</t>
        </is>
      </c>
    </row>
    <row r="3">
      <c r="A3" s="4" t="inlineStr">
        <is>
          <t>Mark</t>
        </is>
      </c>
      <c r="B3" s="4" t="inlineStr">
        <is>
          <t>Description</t>
        </is>
      </c>
      <c r="C3" s="4" t="inlineStr">
        <is>
          <t>Section</t>
        </is>
      </c>
      <c r="D3" s="4" t="inlineStr">
        <is>
          <t>Qty</t>
        </is>
      </c>
      <c r="E3" s="4" t="inlineStr">
        <is>
          <t>Length (m)</t>
        </is>
      </c>
      <c r="F3" s="4" t="inlineStr">
        <is>
          <t>Unit Wt (kg/m)</t>
        </is>
      </c>
      <c r="G3" s="4" t="inlineStr">
        <is>
          <t>Total Mass (kg)</t>
        </is>
      </c>
    </row>
    <row r="4">
      <c r="A4" s="5" t="inlineStr">
        <is>
          <t>PU-01</t>
        </is>
      </c>
      <c r="B4" s="5" t="inlineStr">
        <is>
          <t>Purlin lines (199 nos)</t>
        </is>
      </c>
      <c r="C4" s="5" t="inlineStr">
        <is>
          <t>Z200x75x1.6</t>
        </is>
      </c>
      <c r="D4" s="5" t="n">
        <v>1</v>
      </c>
      <c r="E4" s="5" t="n">
        <v>1456.7</v>
      </c>
      <c r="F4" s="5" t="n">
        <v>6.5</v>
      </c>
      <c r="G4" s="5" t="n">
        <v>9468.6</v>
      </c>
    </row>
    <row r="5">
      <c r="F5" s="2" t="inlineStr">
        <is>
          <t>TOTAL</t>
        </is>
      </c>
      <c r="G5" s="2" t="n">
        <v>9468.6</v>
      </c>
    </row>
  </sheetData>
  <mergeCells count="1">
    <mergeCell ref="A1:G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28" customWidth="1" min="2" max="2"/>
    <col width="20" customWidth="1" min="3" max="3"/>
    <col width="8" customWidth="1" min="4" max="4"/>
    <col width="13" customWidth="1" min="5" max="5"/>
    <col width="15" customWidth="1" min="6" max="6"/>
    <col width="16" customWidth="1" min="7" max="7"/>
  </cols>
  <sheetData>
    <row r="1" ht="24" customHeight="1">
      <c r="A1" s="1" t="inlineStr">
        <is>
          <t>SAG ROD SCHEDULE — 12 mm dia</t>
        </is>
      </c>
    </row>
    <row r="3">
      <c r="A3" s="4" t="inlineStr">
        <is>
          <t>Mark</t>
        </is>
      </c>
      <c r="B3" s="4" t="inlineStr">
        <is>
          <t>Description</t>
        </is>
      </c>
      <c r="C3" s="4" t="inlineStr">
        <is>
          <t>Section</t>
        </is>
      </c>
      <c r="D3" s="4" t="inlineStr">
        <is>
          <t>Qty</t>
        </is>
      </c>
      <c r="E3" s="4" t="inlineStr">
        <is>
          <t>Length (m)</t>
        </is>
      </c>
      <c r="F3" s="4" t="inlineStr">
        <is>
          <t>Unit Wt (kg/m)</t>
        </is>
      </c>
      <c r="G3" s="4" t="inlineStr">
        <is>
          <t>Total Mass (kg)</t>
        </is>
      </c>
    </row>
    <row r="4">
      <c r="A4" s="5" t="inlineStr">
        <is>
          <t>SA-01</t>
        </is>
      </c>
      <c r="B4" s="5" t="inlineStr">
        <is>
          <t>Sag rod</t>
        </is>
      </c>
      <c r="C4" s="5" t="inlineStr">
        <is>
          <t>12 mm dia</t>
        </is>
      </c>
      <c r="D4" s="5" t="n">
        <v>1</v>
      </c>
      <c r="E4" s="5" t="n">
        <v>1456.7</v>
      </c>
      <c r="F4" s="5" t="n">
        <v>0.89</v>
      </c>
      <c r="G4" s="5" t="n">
        <v>1296.5</v>
      </c>
    </row>
    <row r="5">
      <c r="F5" s="2" t="inlineStr">
        <is>
          <t>TOTAL</t>
        </is>
      </c>
      <c r="G5" s="2" t="n">
        <v>1296.5</v>
      </c>
    </row>
  </sheetData>
  <mergeCells count="1">
    <mergeCell ref="A1:G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26" customWidth="1" min="2" max="2"/>
    <col width="20" customWidth="1" min="3" max="3"/>
    <col width="8" customWidth="1" min="4" max="4"/>
    <col width="14" customWidth="1" min="5" max="5"/>
    <col width="16" customWidth="1" min="6" max="6"/>
  </cols>
  <sheetData>
    <row r="1" ht="24" customHeight="1">
      <c r="A1" s="1" t="inlineStr">
        <is>
          <t>CONNECTIONS, PLATES &amp; BOLTS</t>
        </is>
      </c>
    </row>
    <row r="3">
      <c r="A3" s="4" t="inlineStr">
        <is>
          <t>Mark</t>
        </is>
      </c>
      <c r="B3" s="4" t="inlineStr">
        <is>
          <t>Description</t>
        </is>
      </c>
      <c r="C3" s="4" t="inlineStr">
        <is>
          <t>Size</t>
        </is>
      </c>
      <c r="D3" s="4" t="inlineStr">
        <is>
          <t>Qty</t>
        </is>
      </c>
      <c r="E3" s="4" t="inlineStr">
        <is>
          <t>Unit Wt (kg)</t>
        </is>
      </c>
      <c r="F3" s="4" t="inlineStr">
        <is>
          <t>Total Mass (kg)</t>
        </is>
      </c>
    </row>
    <row r="4">
      <c r="A4" s="5" t="inlineStr">
        <is>
          <t>CN-01</t>
        </is>
      </c>
      <c r="B4" s="5" t="inlineStr">
        <is>
          <t>Base Plate</t>
        </is>
      </c>
      <c r="C4" s="5" t="inlineStr">
        <is>
          <t>600x600x25</t>
        </is>
      </c>
      <c r="D4" s="5" t="n">
        <v>24</v>
      </c>
      <c r="E4" s="5" t="n">
        <v>70.65000000000001</v>
      </c>
      <c r="F4" s="5" t="n">
        <v>1695.6</v>
      </c>
    </row>
    <row r="5">
      <c r="A5" s="5" t="inlineStr">
        <is>
          <t>CN-02</t>
        </is>
      </c>
      <c r="B5" s="5" t="inlineStr">
        <is>
          <t>Gusset Plate</t>
        </is>
      </c>
      <c r="C5" s="5" t="inlineStr">
        <is>
          <t>450x300x16</t>
        </is>
      </c>
      <c r="D5" s="5" t="n">
        <v>48</v>
      </c>
      <c r="E5" s="5" t="n">
        <v>16.96</v>
      </c>
      <c r="F5" s="5" t="n">
        <v>814.1</v>
      </c>
    </row>
    <row r="6">
      <c r="A6" s="5" t="inlineStr">
        <is>
          <t>CN-03</t>
        </is>
      </c>
      <c r="B6" s="5" t="inlineStr">
        <is>
          <t>Cleat</t>
        </is>
      </c>
      <c r="C6" s="5" t="inlineStr">
        <is>
          <t>6 mm PL</t>
        </is>
      </c>
      <c r="D6" s="5" t="n">
        <v>24</v>
      </c>
      <c r="E6" s="5" t="n">
        <v>8</v>
      </c>
      <c r="F6" s="5" t="n">
        <v>192</v>
      </c>
    </row>
    <row r="7">
      <c r="A7" s="5" t="inlineStr">
        <is>
          <t>CN-04</t>
        </is>
      </c>
      <c r="B7" s="5" t="inlineStr">
        <is>
          <t>Anchor J-Bolt</t>
        </is>
      </c>
      <c r="C7" s="5" t="inlineStr">
        <is>
          <t>M25x900</t>
        </is>
      </c>
      <c r="D7" s="5" t="n">
        <v>96</v>
      </c>
      <c r="E7" s="5" t="n">
        <v>4.38</v>
      </c>
      <c r="F7" s="5" t="n">
        <v>420.5</v>
      </c>
    </row>
    <row r="8">
      <c r="E8" s="2" t="inlineStr">
        <is>
          <t>TOTAL</t>
        </is>
      </c>
      <c r="F8" s="2" t="n">
        <v>3122.2</v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2026-08-03T21:27:59Z</dcterms:created>
  <dcterms:modified xmlns:dcterms="http://purl.org/dc/terms/" xmlns:xsi="http://www.w3.org/2001/XMLSchema-instance" xsi:type="dcterms:W3CDTF">2026-08-03T21:27:59Z</dcterms:modified>
</cp:coreProperties>
</file>